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" yWindow="-90" windowWidth="10545" windowHeight="7485"/>
  </bookViews>
  <sheets>
    <sheet name="consolidated" sheetId="14" r:id="rId1"/>
    <sheet name="Sheet1" sheetId="16" r:id="rId2"/>
  </sheets>
  <definedNames>
    <definedName name="_xlnm.Print_Area" localSheetId="0">consolidated!$A$1:$H$59</definedName>
  </definedNames>
  <calcPr calcId="144525"/>
</workbook>
</file>

<file path=xl/calcChain.xml><?xml version="1.0" encoding="utf-8"?>
<calcChain xmlns="http://schemas.openxmlformats.org/spreadsheetml/2006/main">
  <c r="B22" i="14" l="1"/>
  <c r="B12" i="14" l="1"/>
  <c r="B40" i="14" l="1"/>
  <c r="B41" i="14"/>
  <c r="B48" i="14"/>
  <c r="B49" i="14"/>
  <c r="B52" i="14"/>
  <c r="B55" i="14"/>
  <c r="B56" i="14"/>
  <c r="B8" i="14"/>
  <c r="B9" i="14"/>
  <c r="B10" i="14"/>
  <c r="B11" i="14"/>
  <c r="B13" i="14"/>
  <c r="B17" i="14"/>
  <c r="B23" i="14"/>
  <c r="B47" i="14" l="1"/>
  <c r="B58" i="14"/>
  <c r="B7" i="14" l="1"/>
  <c r="B18" i="14" l="1"/>
  <c r="B37" i="14" l="1"/>
  <c r="B50" i="14" l="1"/>
  <c r="B46" i="14"/>
  <c r="B36" i="14" l="1"/>
  <c r="B28" i="14"/>
  <c r="B24" i="14"/>
  <c r="B16" i="14"/>
  <c r="B14" i="14"/>
  <c r="B38" i="14" l="1"/>
  <c r="B25" i="14"/>
  <c r="B15" i="14" l="1"/>
  <c r="B6" i="14"/>
  <c r="B29" i="14"/>
  <c r="B19" i="14" l="1"/>
  <c r="B43" i="14"/>
  <c r="B42" i="14"/>
  <c r="B44" i="14"/>
  <c r="B53" i="14" l="1"/>
  <c r="B57" i="14" l="1"/>
  <c r="B59" i="14" s="1"/>
</calcChain>
</file>

<file path=xl/sharedStrings.xml><?xml version="1.0" encoding="utf-8"?>
<sst xmlns="http://schemas.openxmlformats.org/spreadsheetml/2006/main" count="63" uniqueCount="52">
  <si>
    <t>BALANCE SHEET</t>
  </si>
  <si>
    <t>Other assets</t>
  </si>
  <si>
    <t>Other liabilities</t>
  </si>
  <si>
    <t>INCOME STATEMENT</t>
  </si>
  <si>
    <t>ASSETS:</t>
  </si>
  <si>
    <t>Treasury Bills</t>
  </si>
  <si>
    <t>Other Securities &amp; Investments</t>
  </si>
  <si>
    <t>Loans, Advances and OD's</t>
  </si>
  <si>
    <t>Accrued interest receivable</t>
  </si>
  <si>
    <t>LIABILITIES:</t>
  </si>
  <si>
    <t>Total Liabilities</t>
  </si>
  <si>
    <t>CAPITAL FUNDS:</t>
  </si>
  <si>
    <t>Total Capital Funds</t>
  </si>
  <si>
    <t>INTEREST INCOME:</t>
  </si>
  <si>
    <t>NON-INTEREST INCOME:</t>
  </si>
  <si>
    <t>Foreign exchange income</t>
  </si>
  <si>
    <t>Dividends on securities &amp; investments</t>
  </si>
  <si>
    <t>Fee and commission income</t>
  </si>
  <si>
    <t>Other non-interest income</t>
  </si>
  <si>
    <t>NON-INTEREST EXPENSE:</t>
  </si>
  <si>
    <t>Salaries &amp; employee benefits</t>
  </si>
  <si>
    <t>Fee and commission expense</t>
  </si>
  <si>
    <t>Other non-interest expenses</t>
  </si>
  <si>
    <t>PROVISIONS EXPENSE:</t>
  </si>
  <si>
    <t>EXTRAORDINARY ITEMS:</t>
  </si>
  <si>
    <t>Gains/losses on asset sales</t>
  </si>
  <si>
    <t>Other extraordinary gains/losses</t>
  </si>
  <si>
    <t xml:space="preserve"> Audited</t>
  </si>
  <si>
    <t>Taxation</t>
  </si>
  <si>
    <t>Total Cash and Bank Balances</t>
  </si>
  <si>
    <t>Shares in equity investment</t>
  </si>
  <si>
    <t>Total Deposits</t>
  </si>
  <si>
    <t>Borrowed funds</t>
  </si>
  <si>
    <t>Total Interest Income</t>
  </si>
  <si>
    <t>Total Non-Interest Expenses</t>
  </si>
  <si>
    <t>Total Interest Expense</t>
  </si>
  <si>
    <t>Net Interest Income</t>
  </si>
  <si>
    <t>Total Non-Interest Income</t>
  </si>
  <si>
    <t>Less: Suspended interest</t>
  </si>
  <si>
    <t>Less: Specific provisions</t>
  </si>
  <si>
    <t>Less: General provisions</t>
  </si>
  <si>
    <t>Net Loans</t>
  </si>
  <si>
    <t>NET OPERATING INCOME:</t>
  </si>
  <si>
    <t>NET INCOME AFTER TAXATION:</t>
  </si>
  <si>
    <t>NET INCOME BEFORE TAXATION:</t>
  </si>
  <si>
    <r>
      <t xml:space="preserve">CONSOLIDATED FINANCIAL STATEMENTS OF COMMERCIAL BANKS
</t>
    </r>
    <r>
      <rPr>
        <sz val="10"/>
        <rFont val="Times New Roman"/>
        <family val="1"/>
      </rPr>
      <t>(All amounts are in MVR '000)</t>
    </r>
  </si>
  <si>
    <t>Premises &amp; Equipment</t>
  </si>
  <si>
    <t>Depreciation &amp; Amortization</t>
  </si>
  <si>
    <t>Loans, Advances and OD's net of IIS</t>
  </si>
  <si>
    <t>TOTAL ASSETS</t>
  </si>
  <si>
    <t>TOTAL LIABILITIES &amp; CAPITAL FUNDS</t>
  </si>
  <si>
    <t>Provisions for / (Reversals of) loan &amp; other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</si>
</sst>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,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Fill="1" applyProtection="1"/>
    <xf numFmtId="164" fontId="3" fillId="0" borderId="0" xfId="1" applyNumberFormat="1" applyFont="1" applyFill="1" applyBorder="1" applyProtection="1"/>
    <xf numFmtId="0" fontId="4" fillId="0" borderId="0" xfId="0" applyFont="1" applyFill="1" applyBorder="1" applyProtection="1"/>
    <xf numFmtId="164" fontId="2" fillId="0" borderId="0" xfId="0" applyNumberFormat="1" applyFont="1" applyFill="1" applyProtection="1"/>
    <xf numFmtId="0" fontId="2" fillId="0" borderId="0" xfId="0" applyFont="1" applyFill="1" applyProtection="1"/>
    <xf numFmtId="37" fontId="3" fillId="0" borderId="0" xfId="1" applyNumberFormat="1" applyFont="1" applyFill="1" applyBorder="1" applyProtection="1"/>
    <xf numFmtId="37" fontId="2" fillId="0" borderId="0" xfId="0" applyNumberFormat="1" applyFont="1" applyFill="1" applyBorder="1" applyProtection="1"/>
    <xf numFmtId="0" fontId="5" fillId="0" borderId="3" xfId="0" applyFont="1" applyFill="1" applyBorder="1" applyProtection="1"/>
    <xf numFmtId="15" fontId="6" fillId="0" borderId="8" xfId="0" applyNumberFormat="1" applyFont="1" applyBorder="1" applyAlignment="1" applyProtection="1">
      <alignment horizontal="center"/>
    </xf>
    <xf numFmtId="15" fontId="6" fillId="0" borderId="12" xfId="0" applyNumberFormat="1" applyFont="1" applyBorder="1" applyAlignment="1" applyProtection="1">
      <alignment horizontal="center"/>
    </xf>
    <xf numFmtId="0" fontId="5" fillId="0" borderId="7" xfId="0" applyFont="1" applyFill="1" applyBorder="1" applyProtection="1"/>
    <xf numFmtId="15" fontId="6" fillId="0" borderId="9" xfId="0" applyNumberFormat="1" applyFont="1" applyBorder="1" applyAlignment="1" applyProtection="1">
      <alignment horizontal="center"/>
    </xf>
    <xf numFmtId="15" fontId="6" fillId="0" borderId="13" xfId="0" applyNumberFormat="1" applyFont="1" applyBorder="1" applyAlignment="1" applyProtection="1">
      <alignment horizontal="center"/>
    </xf>
    <xf numFmtId="0" fontId="6" fillId="0" borderId="5" xfId="0" applyFont="1" applyBorder="1" applyProtection="1"/>
    <xf numFmtId="37" fontId="5" fillId="0" borderId="6" xfId="0" applyNumberFormat="1" applyFont="1" applyBorder="1" applyAlignment="1" applyProtection="1"/>
    <xf numFmtId="37" fontId="5" fillId="0" borderId="10" xfId="0" applyNumberFormat="1" applyFont="1" applyBorder="1" applyAlignment="1" applyProtection="1"/>
    <xf numFmtId="165" fontId="5" fillId="0" borderId="5" xfId="0" applyNumberFormat="1" applyFont="1" applyBorder="1" applyAlignment="1" applyProtection="1">
      <alignment horizontal="left"/>
    </xf>
    <xf numFmtId="164" fontId="5" fillId="0" borderId="6" xfId="1" applyNumberFormat="1" applyFont="1" applyFill="1" applyBorder="1" applyAlignment="1" applyProtection="1"/>
    <xf numFmtId="164" fontId="5" fillId="0" borderId="10" xfId="1" applyNumberFormat="1" applyFont="1" applyFill="1" applyBorder="1" applyAlignment="1" applyProtection="1"/>
    <xf numFmtId="165" fontId="5" fillId="0" borderId="5" xfId="0" applyNumberFormat="1" applyFont="1" applyBorder="1" applyAlignment="1" applyProtection="1">
      <alignment horizontal="left" indent="1"/>
    </xf>
    <xf numFmtId="164" fontId="6" fillId="2" borderId="14" xfId="1" applyNumberFormat="1" applyFont="1" applyFill="1" applyBorder="1" applyAlignment="1" applyProtection="1"/>
    <xf numFmtId="164" fontId="6" fillId="2" borderId="16" xfId="1" applyNumberFormat="1" applyFont="1" applyFill="1" applyBorder="1" applyAlignment="1" applyProtection="1"/>
    <xf numFmtId="165" fontId="6" fillId="0" borderId="5" xfId="0" applyNumberFormat="1" applyFont="1" applyFill="1" applyBorder="1" applyProtection="1"/>
    <xf numFmtId="164" fontId="8" fillId="0" borderId="6" xfId="1" applyNumberFormat="1" applyFont="1" applyFill="1" applyBorder="1" applyAlignment="1" applyProtection="1"/>
    <xf numFmtId="164" fontId="8" fillId="0" borderId="10" xfId="1" applyNumberFormat="1" applyFont="1" applyFill="1" applyBorder="1" applyAlignment="1" applyProtection="1"/>
    <xf numFmtId="165" fontId="6" fillId="0" borderId="5" xfId="0" applyNumberFormat="1" applyFont="1" applyBorder="1" applyProtection="1"/>
    <xf numFmtId="165" fontId="5" fillId="0" borderId="5" xfId="0" applyNumberFormat="1" applyFont="1" applyFill="1" applyBorder="1" applyProtection="1"/>
    <xf numFmtId="165" fontId="6" fillId="0" borderId="0" xfId="0" applyNumberFormat="1" applyFont="1" applyFill="1" applyBorder="1" applyProtection="1"/>
    <xf numFmtId="37" fontId="5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6" fillId="0" borderId="3" xfId="0" applyFont="1" applyBorder="1" applyProtection="1"/>
    <xf numFmtId="37" fontId="6" fillId="0" borderId="8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164" fontId="5" fillId="0" borderId="6" xfId="1" applyNumberFormat="1" applyFont="1" applyFill="1" applyBorder="1" applyProtection="1"/>
    <xf numFmtId="164" fontId="5" fillId="0" borderId="10" xfId="1" applyNumberFormat="1" applyFont="1" applyFill="1" applyBorder="1" applyProtection="1"/>
    <xf numFmtId="0" fontId="5" fillId="0" borderId="5" xfId="0" applyFont="1" applyBorder="1" applyAlignment="1" applyProtection="1">
      <alignment horizontal="left" indent="1"/>
    </xf>
    <xf numFmtId="0" fontId="9" fillId="0" borderId="5" xfId="0" applyFont="1" applyFill="1" applyBorder="1" applyAlignment="1" applyProtection="1">
      <alignment horizontal="left" indent="1"/>
    </xf>
    <xf numFmtId="164" fontId="5" fillId="0" borderId="11" xfId="1" applyNumberFormat="1" applyFont="1" applyFill="1" applyBorder="1" applyProtection="1"/>
    <xf numFmtId="164" fontId="5" fillId="0" borderId="2" xfId="1" applyNumberFormat="1" applyFont="1" applyFill="1" applyBorder="1" applyProtection="1"/>
    <xf numFmtId="0" fontId="9" fillId="0" borderId="5" xfId="0" applyFont="1" applyBorder="1" applyAlignment="1" applyProtection="1">
      <alignment horizontal="left" indent="1"/>
    </xf>
    <xf numFmtId="164" fontId="6" fillId="0" borderId="11" xfId="1" applyNumberFormat="1" applyFont="1" applyFill="1" applyBorder="1" applyProtection="1"/>
    <xf numFmtId="164" fontId="6" fillId="0" borderId="2" xfId="1" applyNumberFormat="1" applyFont="1" applyFill="1" applyBorder="1" applyProtection="1"/>
    <xf numFmtId="0" fontId="6" fillId="0" borderId="5" xfId="0" applyFont="1" applyFill="1" applyBorder="1" applyProtection="1"/>
    <xf numFmtId="0" fontId="6" fillId="2" borderId="15" xfId="0" applyFont="1" applyFill="1" applyBorder="1" applyProtection="1"/>
    <xf numFmtId="164" fontId="6" fillId="2" borderId="14" xfId="1" applyNumberFormat="1" applyFont="1" applyFill="1" applyBorder="1" applyProtection="1"/>
    <xf numFmtId="164" fontId="6" fillId="2" borderId="16" xfId="1" applyNumberFormat="1" applyFont="1" applyFill="1" applyBorder="1" applyProtection="1"/>
    <xf numFmtId="165" fontId="9" fillId="0" borderId="5" xfId="0" applyNumberFormat="1" applyFont="1" applyBorder="1" applyAlignment="1" applyProtection="1">
      <alignment horizontal="left"/>
    </xf>
    <xf numFmtId="165" fontId="7" fillId="0" borderId="5" xfId="0" applyNumberFormat="1" applyFont="1" applyBorder="1" applyAlignment="1" applyProtection="1">
      <alignment horizontal="left"/>
    </xf>
    <xf numFmtId="165" fontId="6" fillId="2" borderId="14" xfId="0" applyNumberFormat="1" applyFont="1" applyFill="1" applyBorder="1" applyProtection="1"/>
    <xf numFmtId="0" fontId="6" fillId="0" borderId="0" xfId="0" applyFont="1" applyBorder="1" applyAlignment="1" applyProtection="1">
      <alignment horizontal="center"/>
    </xf>
    <xf numFmtId="164" fontId="8" fillId="0" borderId="18" xfId="1" applyNumberFormat="1" applyFont="1" applyFill="1" applyBorder="1" applyAlignment="1" applyProtection="1"/>
    <xf numFmtId="37" fontId="6" fillId="0" borderId="8" xfId="1" applyNumberFormat="1" applyFont="1" applyFill="1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abSelected="1" view="pageBreakPreview" zoomScale="115" zoomScaleNormal="100" zoomScaleSheetLayoutView="115" workbookViewId="0">
      <selection activeCell="D66" sqref="D66"/>
    </sheetView>
  </sheetViews>
  <sheetFormatPr defaultRowHeight="15" x14ac:dyDescent="0.25"/>
  <cols>
    <col min="1" max="1" width="40.28515625" style="2" customWidth="1"/>
    <col min="2" max="2" width="12.42578125" style="2" hidden="1" customWidth="1"/>
    <col min="3" max="3" width="11.5703125" style="2" bestFit="1" customWidth="1"/>
    <col min="4" max="7" width="12.5703125" style="2" bestFit="1" customWidth="1"/>
    <col min="8" max="8" width="9.140625" style="1"/>
    <col min="9" max="14" width="9.140625" style="3"/>
    <col min="15" max="16384" width="9.140625" style="1"/>
  </cols>
  <sheetData>
    <row r="1" spans="1:7" ht="30" customHeight="1" x14ac:dyDescent="0.25">
      <c r="A1" s="58" t="s">
        <v>45</v>
      </c>
      <c r="B1" s="59"/>
      <c r="C1" s="59"/>
      <c r="D1" s="59"/>
      <c r="E1" s="59"/>
      <c r="F1" s="59"/>
      <c r="G1" s="55"/>
    </row>
    <row r="2" spans="1:7" x14ac:dyDescent="0.25">
      <c r="A2" s="60" t="s">
        <v>0</v>
      </c>
      <c r="B2" s="61"/>
      <c r="C2" s="61"/>
      <c r="D2" s="61"/>
      <c r="E2" s="61"/>
      <c r="F2" s="61"/>
      <c r="G2" s="62"/>
    </row>
    <row r="3" spans="1:7" x14ac:dyDescent="0.25">
      <c r="A3" s="10"/>
      <c r="B3" s="11">
        <v>40908</v>
      </c>
      <c r="C3" s="11">
        <v>41274</v>
      </c>
      <c r="D3" s="12">
        <v>41639</v>
      </c>
      <c r="E3" s="12">
        <v>42004</v>
      </c>
      <c r="F3" s="12">
        <v>42369</v>
      </c>
      <c r="G3" s="12">
        <v>42735</v>
      </c>
    </row>
    <row r="4" spans="1:7" ht="15" customHeight="1" x14ac:dyDescent="0.25">
      <c r="A4" s="13"/>
      <c r="B4" s="14" t="s">
        <v>27</v>
      </c>
      <c r="C4" s="14" t="s">
        <v>27</v>
      </c>
      <c r="D4" s="15" t="s">
        <v>27</v>
      </c>
      <c r="E4" s="15" t="s">
        <v>27</v>
      </c>
      <c r="F4" s="15" t="s">
        <v>27</v>
      </c>
      <c r="G4" s="15" t="s">
        <v>27</v>
      </c>
    </row>
    <row r="5" spans="1:7" x14ac:dyDescent="0.25">
      <c r="A5" s="16" t="s">
        <v>4</v>
      </c>
      <c r="B5" s="17"/>
      <c r="C5" s="17"/>
      <c r="D5" s="18"/>
      <c r="E5" s="18"/>
      <c r="F5" s="18"/>
      <c r="G5" s="18"/>
    </row>
    <row r="6" spans="1:7" x14ac:dyDescent="0.25">
      <c r="A6" s="19" t="s">
        <v>29</v>
      </c>
      <c r="B6" s="20" t="e">
        <f>#REF!+#REF!+#REF!+#REF!+#REF!+#REF!+#REF!</f>
        <v>#REF!</v>
      </c>
      <c r="C6" s="20">
        <v>8996539</v>
      </c>
      <c r="D6" s="21">
        <v>11615233</v>
      </c>
      <c r="E6" s="21">
        <v>15426051</v>
      </c>
      <c r="F6" s="21">
        <v>15256380</v>
      </c>
      <c r="G6" s="21">
        <v>13248330</v>
      </c>
    </row>
    <row r="7" spans="1:7" x14ac:dyDescent="0.25">
      <c r="A7" s="19" t="s">
        <v>5</v>
      </c>
      <c r="B7" s="20" t="e">
        <f>#REF!+#REF!+#REF!+#REF!+#REF!+#REF!+#REF!</f>
        <v>#REF!</v>
      </c>
      <c r="C7" s="20">
        <v>3501514</v>
      </c>
      <c r="D7" s="21">
        <v>3903597</v>
      </c>
      <c r="E7" s="21">
        <v>5744542</v>
      </c>
      <c r="F7" s="21">
        <v>7746850</v>
      </c>
      <c r="G7" s="21">
        <v>10058574</v>
      </c>
    </row>
    <row r="8" spans="1:7" x14ac:dyDescent="0.25">
      <c r="A8" s="19" t="s">
        <v>30</v>
      </c>
      <c r="B8" s="20" t="e">
        <f>#REF!+#REF!+#REF!+#REF!+#REF!+#REF!+#REF!</f>
        <v>#REF!</v>
      </c>
      <c r="C8" s="20">
        <v>8220</v>
      </c>
      <c r="D8" s="21">
        <v>72860</v>
      </c>
      <c r="E8" s="21">
        <v>111888</v>
      </c>
      <c r="F8" s="21">
        <v>91591</v>
      </c>
      <c r="G8" s="21">
        <v>92656</v>
      </c>
    </row>
    <row r="9" spans="1:7" x14ac:dyDescent="0.25">
      <c r="A9" s="19" t="s">
        <v>6</v>
      </c>
      <c r="B9" s="20" t="e">
        <f>#REF!+#REF!+#REF!+#REF!+#REF!+#REF!+#REF!</f>
        <v>#REF!</v>
      </c>
      <c r="C9" s="20">
        <v>768500</v>
      </c>
      <c r="D9" s="21">
        <v>1349180</v>
      </c>
      <c r="E9" s="21">
        <v>681115</v>
      </c>
      <c r="F9" s="21">
        <v>845031</v>
      </c>
      <c r="G9" s="21">
        <v>921272</v>
      </c>
    </row>
    <row r="10" spans="1:7" x14ac:dyDescent="0.25">
      <c r="A10" s="19" t="s">
        <v>7</v>
      </c>
      <c r="B10" s="20" t="e">
        <f>#REF!+#REF!+#REF!+#REF!+#REF!+#REF!+#REF!</f>
        <v>#REF!</v>
      </c>
      <c r="C10" s="20">
        <v>16596674</v>
      </c>
      <c r="D10" s="21">
        <v>16680356</v>
      </c>
      <c r="E10" s="21">
        <v>17021756</v>
      </c>
      <c r="F10" s="21">
        <v>19017858</v>
      </c>
      <c r="G10" s="21">
        <v>20850624</v>
      </c>
    </row>
    <row r="11" spans="1:7" x14ac:dyDescent="0.25">
      <c r="A11" s="22" t="s">
        <v>38</v>
      </c>
      <c r="B11" s="20" t="e">
        <f>#REF!+#REF!+#REF!+#REF!+#REF!+#REF!+#REF!</f>
        <v>#REF!</v>
      </c>
      <c r="C11" s="20">
        <v>493498</v>
      </c>
      <c r="D11" s="21">
        <v>593713</v>
      </c>
      <c r="E11" s="21">
        <v>505152</v>
      </c>
      <c r="F11" s="21">
        <v>55489</v>
      </c>
      <c r="G11" s="21">
        <v>94197</v>
      </c>
    </row>
    <row r="12" spans="1:7" x14ac:dyDescent="0.25">
      <c r="A12" s="52" t="s">
        <v>48</v>
      </c>
      <c r="B12" s="20" t="e">
        <f>#REF!+#REF!+#REF!+#REF!+#REF!+#REF!+#REF!</f>
        <v>#REF!</v>
      </c>
      <c r="C12" s="20">
        <v>16103176</v>
      </c>
      <c r="D12" s="21">
        <v>16086643</v>
      </c>
      <c r="E12" s="21">
        <v>16516604</v>
      </c>
      <c r="F12" s="21">
        <v>18962369</v>
      </c>
      <c r="G12" s="21">
        <v>20719126</v>
      </c>
    </row>
    <row r="13" spans="1:7" x14ac:dyDescent="0.25">
      <c r="A13" s="22" t="s">
        <v>39</v>
      </c>
      <c r="B13" s="20" t="e">
        <f>#REF!+#REF!+#REF!+#REF!+#REF!+#REF!+#REF!</f>
        <v>#REF!</v>
      </c>
      <c r="C13" s="20">
        <v>1361907</v>
      </c>
      <c r="D13" s="21">
        <v>1593223</v>
      </c>
      <c r="E13" s="21">
        <v>1416166</v>
      </c>
      <c r="F13" s="21">
        <v>1731298</v>
      </c>
      <c r="G13" s="21">
        <v>1436463</v>
      </c>
    </row>
    <row r="14" spans="1:7" x14ac:dyDescent="0.25">
      <c r="A14" s="22" t="s">
        <v>40</v>
      </c>
      <c r="B14" s="20" t="e">
        <f>#REF!+#REF!+#REF!+#REF!+#REF!+#REF!+#REF!</f>
        <v>#REF!</v>
      </c>
      <c r="C14" s="20">
        <v>1279222</v>
      </c>
      <c r="D14" s="21">
        <v>857037</v>
      </c>
      <c r="E14" s="21">
        <v>1133566</v>
      </c>
      <c r="F14" s="21">
        <v>612128</v>
      </c>
      <c r="G14" s="21">
        <v>536689</v>
      </c>
    </row>
    <row r="15" spans="1:7" x14ac:dyDescent="0.25">
      <c r="A15" s="52" t="s">
        <v>41</v>
      </c>
      <c r="B15" s="20" t="e">
        <f>#REF!+#REF!+#REF!+#REF!+#REF!+#REF!+#REF!</f>
        <v>#REF!</v>
      </c>
      <c r="C15" s="20">
        <v>13462047</v>
      </c>
      <c r="D15" s="21">
        <v>13636383</v>
      </c>
      <c r="E15" s="21">
        <v>13966872</v>
      </c>
      <c r="F15" s="21">
        <v>16618943</v>
      </c>
      <c r="G15" s="21">
        <v>18783275</v>
      </c>
    </row>
    <row r="16" spans="1:7" x14ac:dyDescent="0.25">
      <c r="A16" s="19" t="s">
        <v>46</v>
      </c>
      <c r="B16" s="20" t="e">
        <f>#REF!+#REF!+#REF!+#REF!+#REF!+#REF!+#REF!</f>
        <v>#REF!</v>
      </c>
      <c r="C16" s="20">
        <v>237207</v>
      </c>
      <c r="D16" s="21">
        <v>222847</v>
      </c>
      <c r="E16" s="21">
        <v>250993</v>
      </c>
      <c r="F16" s="21">
        <v>283196</v>
      </c>
      <c r="G16" s="21">
        <v>305202</v>
      </c>
    </row>
    <row r="17" spans="1:7" x14ac:dyDescent="0.25">
      <c r="A17" s="19" t="s">
        <v>8</v>
      </c>
      <c r="B17" s="20" t="e">
        <f>#REF!+#REF!+#REF!+#REF!+#REF!+#REF!+#REF!</f>
        <v>#REF!</v>
      </c>
      <c r="C17" s="20">
        <v>52580</v>
      </c>
      <c r="D17" s="21">
        <v>46003</v>
      </c>
      <c r="E17" s="21">
        <v>103139</v>
      </c>
      <c r="F17" s="21">
        <v>184892</v>
      </c>
      <c r="G17" s="21">
        <v>175060</v>
      </c>
    </row>
    <row r="18" spans="1:7" x14ac:dyDescent="0.25">
      <c r="A18" s="19" t="s">
        <v>1</v>
      </c>
      <c r="B18" s="20" t="e">
        <f>#REF!+#REF!+#REF!+#REF!+#REF!+#REF!+#REF!</f>
        <v>#REF!</v>
      </c>
      <c r="C18" s="20">
        <v>543794</v>
      </c>
      <c r="D18" s="21">
        <v>702536</v>
      </c>
      <c r="E18" s="21">
        <v>659277</v>
      </c>
      <c r="F18" s="21">
        <v>706542</v>
      </c>
      <c r="G18" s="21">
        <v>696732</v>
      </c>
    </row>
    <row r="19" spans="1:7" ht="15.75" thickBot="1" x14ac:dyDescent="0.3">
      <c r="A19" s="54" t="s">
        <v>49</v>
      </c>
      <c r="B19" s="23" t="e">
        <f>#REF!+#REF!+#REF!+#REF!+#REF!+#REF!+#REF!</f>
        <v>#REF!</v>
      </c>
      <c r="C19" s="23">
        <v>27570401</v>
      </c>
      <c r="D19" s="24">
        <v>31548639</v>
      </c>
      <c r="E19" s="24">
        <v>36943877</v>
      </c>
      <c r="F19" s="24">
        <v>41733425</v>
      </c>
      <c r="G19" s="24">
        <v>44281101</v>
      </c>
    </row>
    <row r="20" spans="1:7" ht="15.75" thickTop="1" x14ac:dyDescent="0.25">
      <c r="A20" s="25"/>
      <c r="B20" s="26"/>
      <c r="C20" s="56"/>
      <c r="D20" s="27"/>
      <c r="E20" s="27"/>
      <c r="F20" s="27"/>
      <c r="G20" s="27"/>
    </row>
    <row r="21" spans="1:7" x14ac:dyDescent="0.25">
      <c r="A21" s="28" t="s">
        <v>9</v>
      </c>
      <c r="B21" s="20"/>
      <c r="C21" s="20"/>
      <c r="D21" s="21"/>
      <c r="E21" s="21"/>
      <c r="F21" s="21"/>
      <c r="G21" s="21"/>
    </row>
    <row r="22" spans="1:7" x14ac:dyDescent="0.25">
      <c r="A22" s="19" t="s">
        <v>31</v>
      </c>
      <c r="B22" s="20" t="e">
        <f>#REF!+#REF!+#REF!+#REF!+#REF!+#REF!+#REF!</f>
        <v>#REF!</v>
      </c>
      <c r="C22" s="20">
        <v>19198717</v>
      </c>
      <c r="D22" s="21">
        <v>22550667</v>
      </c>
      <c r="E22" s="21">
        <v>26745116</v>
      </c>
      <c r="F22" s="21">
        <v>30014943</v>
      </c>
      <c r="G22" s="21">
        <v>30130428</v>
      </c>
    </row>
    <row r="23" spans="1:7" x14ac:dyDescent="0.25">
      <c r="A23" s="19" t="s">
        <v>32</v>
      </c>
      <c r="B23" s="20" t="e">
        <f>#REF!+#REF!+#REF!+#REF!+#REF!+#REF!+#REF!</f>
        <v>#REF!</v>
      </c>
      <c r="C23" s="20">
        <v>2022946</v>
      </c>
      <c r="D23" s="21">
        <v>1107325</v>
      </c>
      <c r="E23" s="21">
        <v>742229</v>
      </c>
      <c r="F23" s="21">
        <v>860476</v>
      </c>
      <c r="G23" s="21">
        <v>1457150</v>
      </c>
    </row>
    <row r="24" spans="1:7" x14ac:dyDescent="0.25">
      <c r="A24" s="19" t="s">
        <v>2</v>
      </c>
      <c r="B24" s="20" t="e">
        <f>#REF!+#REF!+#REF!+#REF!+#REF!+#REF!+#REF!</f>
        <v>#REF!</v>
      </c>
      <c r="C24" s="20">
        <v>746738</v>
      </c>
      <c r="D24" s="21">
        <v>923684</v>
      </c>
      <c r="E24" s="21">
        <v>1071530</v>
      </c>
      <c r="F24" s="21">
        <v>1012191</v>
      </c>
      <c r="G24" s="21">
        <v>1219335</v>
      </c>
    </row>
    <row r="25" spans="1:7" x14ac:dyDescent="0.25">
      <c r="A25" s="53" t="s">
        <v>10</v>
      </c>
      <c r="B25" s="20" t="e">
        <f>#REF!+#REF!+#REF!+#REF!+#REF!+#REF!+#REF!</f>
        <v>#REF!</v>
      </c>
      <c r="C25" s="20">
        <v>21968401</v>
      </c>
      <c r="D25" s="21">
        <v>24581676</v>
      </c>
      <c r="E25" s="21">
        <v>28558875</v>
      </c>
      <c r="F25" s="21">
        <v>31887610</v>
      </c>
      <c r="G25" s="21">
        <v>32806913</v>
      </c>
    </row>
    <row r="26" spans="1:7" s="3" customFormat="1" x14ac:dyDescent="0.25">
      <c r="A26" s="29"/>
      <c r="B26" s="26"/>
      <c r="C26" s="26"/>
      <c r="D26" s="27"/>
      <c r="E26" s="27"/>
      <c r="F26" s="21">
        <v>0</v>
      </c>
      <c r="G26" s="21">
        <v>0</v>
      </c>
    </row>
    <row r="27" spans="1:7" s="3" customFormat="1" x14ac:dyDescent="0.25">
      <c r="A27" s="25" t="s">
        <v>11</v>
      </c>
      <c r="B27" s="20"/>
      <c r="C27" s="20"/>
      <c r="D27" s="21"/>
      <c r="E27" s="21"/>
      <c r="F27" s="21">
        <v>0</v>
      </c>
      <c r="G27" s="21">
        <v>0</v>
      </c>
    </row>
    <row r="28" spans="1:7" x14ac:dyDescent="0.25">
      <c r="A28" s="19" t="s">
        <v>12</v>
      </c>
      <c r="B28" s="20" t="e">
        <f>#REF!+#REF!+#REF!+#REF!+#REF!+#REF!+#REF!</f>
        <v>#REF!</v>
      </c>
      <c r="C28" s="20">
        <v>5602000</v>
      </c>
      <c r="D28" s="21">
        <v>6966963</v>
      </c>
      <c r="E28" s="21">
        <v>8385002</v>
      </c>
      <c r="F28" s="21">
        <v>9845814</v>
      </c>
      <c r="G28" s="21">
        <v>11474187</v>
      </c>
    </row>
    <row r="29" spans="1:7" ht="15.75" thickBot="1" x14ac:dyDescent="0.3">
      <c r="A29" s="54" t="s">
        <v>50</v>
      </c>
      <c r="B29" s="23" t="e">
        <f>#REF!+#REF!+#REF!+#REF!+#REF!+#REF!+#REF!</f>
        <v>#REF!</v>
      </c>
      <c r="C29" s="23">
        <v>27570401</v>
      </c>
      <c r="D29" s="24">
        <v>31548639</v>
      </c>
      <c r="E29" s="24">
        <v>36943877</v>
      </c>
      <c r="F29" s="24">
        <v>41733425</v>
      </c>
      <c r="G29" s="24">
        <v>44281101</v>
      </c>
    </row>
    <row r="30" spans="1:7" s="3" customFormat="1" ht="15.75" thickTop="1" x14ac:dyDescent="0.25">
      <c r="A30" s="30"/>
      <c r="B30" s="31"/>
      <c r="C30" s="31"/>
      <c r="D30" s="31"/>
      <c r="E30" s="31"/>
      <c r="F30" s="31"/>
      <c r="G30" s="31"/>
    </row>
    <row r="31" spans="1:7" s="3" customFormat="1" x14ac:dyDescent="0.25">
      <c r="A31" s="30"/>
      <c r="B31" s="32"/>
      <c r="C31" s="32"/>
      <c r="D31" s="31"/>
      <c r="E31" s="31"/>
      <c r="F31" s="31"/>
      <c r="G31" s="31"/>
    </row>
    <row r="32" spans="1:7" x14ac:dyDescent="0.25">
      <c r="A32" s="63" t="s">
        <v>3</v>
      </c>
      <c r="B32" s="64"/>
      <c r="C32" s="64"/>
      <c r="D32" s="64"/>
      <c r="E32" s="64"/>
      <c r="F32" s="64"/>
      <c r="G32" s="64"/>
    </row>
    <row r="33" spans="1:7" x14ac:dyDescent="0.25">
      <c r="A33" s="33"/>
      <c r="B33" s="11">
        <v>40908</v>
      </c>
      <c r="C33" s="12">
        <v>41274</v>
      </c>
      <c r="D33" s="12">
        <v>41639</v>
      </c>
      <c r="E33" s="12">
        <v>42004</v>
      </c>
      <c r="F33" s="12">
        <v>42369</v>
      </c>
      <c r="G33" s="12">
        <v>42735</v>
      </c>
    </row>
    <row r="34" spans="1:7" x14ac:dyDescent="0.25">
      <c r="A34" s="34"/>
      <c r="B34" s="15" t="s">
        <v>27</v>
      </c>
      <c r="C34" s="15" t="s">
        <v>27</v>
      </c>
      <c r="D34" s="15" t="s">
        <v>27</v>
      </c>
      <c r="E34" s="15" t="s">
        <v>27</v>
      </c>
      <c r="F34" s="15" t="s">
        <v>27</v>
      </c>
      <c r="G34" s="15" t="s">
        <v>27</v>
      </c>
    </row>
    <row r="35" spans="1:7" x14ac:dyDescent="0.25">
      <c r="A35" s="35" t="s">
        <v>13</v>
      </c>
      <c r="B35" s="36"/>
      <c r="C35" s="57"/>
      <c r="D35" s="37"/>
      <c r="E35" s="37"/>
      <c r="F35" s="37"/>
      <c r="G35" s="37"/>
    </row>
    <row r="36" spans="1:7" x14ac:dyDescent="0.25">
      <c r="A36" s="38" t="s">
        <v>33</v>
      </c>
      <c r="B36" s="39" t="e">
        <f>#REF!+#REF!+#REF!+#REF!+#REF!+#REF!+#REF!</f>
        <v>#REF!</v>
      </c>
      <c r="C36" s="39">
        <v>1640088</v>
      </c>
      <c r="D36" s="40">
        <v>1741565</v>
      </c>
      <c r="E36" s="40">
        <v>2236625</v>
      </c>
      <c r="F36" s="40">
        <v>2254099</v>
      </c>
      <c r="G36" s="21">
        <v>2508119</v>
      </c>
    </row>
    <row r="37" spans="1:7" x14ac:dyDescent="0.25">
      <c r="A37" s="41" t="s">
        <v>35</v>
      </c>
      <c r="B37" s="39" t="e">
        <f>#REF!+#REF!+#REF!+#REF!+#REF!+#REF!+#REF!</f>
        <v>#REF!</v>
      </c>
      <c r="C37" s="39">
        <v>351921</v>
      </c>
      <c r="D37" s="40">
        <v>289610</v>
      </c>
      <c r="E37" s="40">
        <v>287088</v>
      </c>
      <c r="F37" s="40">
        <v>255506</v>
      </c>
      <c r="G37" s="21">
        <v>236239</v>
      </c>
    </row>
    <row r="38" spans="1:7" x14ac:dyDescent="0.25">
      <c r="A38" s="42" t="s">
        <v>36</v>
      </c>
      <c r="B38" s="43" t="e">
        <f>#REF!+#REF!+#REF!+#REF!+#REF!+#REF!+#REF!</f>
        <v>#REF!</v>
      </c>
      <c r="C38" s="43">
        <v>1288167</v>
      </c>
      <c r="D38" s="44">
        <v>1451955</v>
      </c>
      <c r="E38" s="44">
        <v>1949537</v>
      </c>
      <c r="F38" s="44">
        <v>1998593</v>
      </c>
      <c r="G38" s="44">
        <v>2271880</v>
      </c>
    </row>
    <row r="39" spans="1:7" x14ac:dyDescent="0.25">
      <c r="A39" s="16" t="s">
        <v>14</v>
      </c>
      <c r="B39" s="39"/>
      <c r="C39" s="39"/>
      <c r="D39" s="40"/>
      <c r="E39" s="40"/>
      <c r="F39" s="40">
        <v>0</v>
      </c>
      <c r="G39" s="40"/>
    </row>
    <row r="40" spans="1:7" x14ac:dyDescent="0.25">
      <c r="A40" s="41" t="s">
        <v>15</v>
      </c>
      <c r="B40" s="39" t="e">
        <f>#REF!+#REF!+#REF!+#REF!+#REF!+#REF!+#REF!</f>
        <v>#REF!</v>
      </c>
      <c r="C40" s="39">
        <v>156671</v>
      </c>
      <c r="D40" s="40">
        <v>160205</v>
      </c>
      <c r="E40" s="40">
        <v>150395</v>
      </c>
      <c r="F40" s="40">
        <v>145528</v>
      </c>
      <c r="G40" s="21">
        <v>158819</v>
      </c>
    </row>
    <row r="41" spans="1:7" x14ac:dyDescent="0.25">
      <c r="A41" s="41" t="s">
        <v>16</v>
      </c>
      <c r="B41" s="39" t="e">
        <f>#REF!+#REF!+#REF!+#REF!+#REF!+#REF!+#REF!</f>
        <v>#REF!</v>
      </c>
      <c r="C41" s="39">
        <v>801</v>
      </c>
      <c r="D41" s="40">
        <v>494</v>
      </c>
      <c r="E41" s="40">
        <v>1023</v>
      </c>
      <c r="F41" s="40">
        <v>79101</v>
      </c>
      <c r="G41" s="21">
        <v>1061</v>
      </c>
    </row>
    <row r="42" spans="1:7" x14ac:dyDescent="0.25">
      <c r="A42" s="41" t="s">
        <v>17</v>
      </c>
      <c r="B42" s="39" t="e">
        <f>#REF!+#REF!+#REF!+#REF!+#REF!+#REF!+#REF!</f>
        <v>#REF!</v>
      </c>
      <c r="C42" s="39">
        <v>647505</v>
      </c>
      <c r="D42" s="40">
        <v>745718</v>
      </c>
      <c r="E42" s="40">
        <v>870759</v>
      </c>
      <c r="F42" s="40">
        <v>927534</v>
      </c>
      <c r="G42" s="21">
        <v>979813</v>
      </c>
    </row>
    <row r="43" spans="1:7" x14ac:dyDescent="0.25">
      <c r="A43" s="41" t="s">
        <v>18</v>
      </c>
      <c r="B43" s="39" t="e">
        <f>#REF!+#REF!+#REF!+#REF!+#REF!+#REF!+#REF!</f>
        <v>#REF!</v>
      </c>
      <c r="C43" s="39">
        <v>375710</v>
      </c>
      <c r="D43" s="40">
        <v>262452</v>
      </c>
      <c r="E43" s="40">
        <v>38771</v>
      </c>
      <c r="F43" s="40">
        <v>20704</v>
      </c>
      <c r="G43" s="21">
        <v>43883</v>
      </c>
    </row>
    <row r="44" spans="1:7" x14ac:dyDescent="0.25">
      <c r="A44" s="42" t="s">
        <v>37</v>
      </c>
      <c r="B44" s="43" t="e">
        <f>#REF!+#REF!+#REF!+#REF!+#REF!+#REF!+#REF!</f>
        <v>#REF!</v>
      </c>
      <c r="C44" s="43">
        <v>1180687</v>
      </c>
      <c r="D44" s="44">
        <v>1168869</v>
      </c>
      <c r="E44" s="44">
        <v>1060948</v>
      </c>
      <c r="F44" s="44">
        <v>1172867</v>
      </c>
      <c r="G44" s="44">
        <v>1183576</v>
      </c>
    </row>
    <row r="45" spans="1:7" x14ac:dyDescent="0.25">
      <c r="A45" s="16" t="s">
        <v>19</v>
      </c>
      <c r="B45" s="39"/>
      <c r="C45" s="39"/>
      <c r="D45" s="40"/>
      <c r="E45" s="40"/>
      <c r="F45" s="40">
        <v>0</v>
      </c>
      <c r="G45" s="21">
        <v>0</v>
      </c>
    </row>
    <row r="46" spans="1:7" x14ac:dyDescent="0.25">
      <c r="A46" s="41" t="s">
        <v>20</v>
      </c>
      <c r="B46" s="39" t="e">
        <f>#REF!+#REF!+#REF!+#REF!+#REF!+#REF!+#REF!</f>
        <v>#REF!</v>
      </c>
      <c r="C46" s="39">
        <v>248781</v>
      </c>
      <c r="D46" s="40">
        <v>279146</v>
      </c>
      <c r="E46" s="40">
        <v>299478</v>
      </c>
      <c r="F46" s="40">
        <v>324174</v>
      </c>
      <c r="G46" s="21">
        <v>360017</v>
      </c>
    </row>
    <row r="47" spans="1:7" x14ac:dyDescent="0.25">
      <c r="A47" s="41" t="s">
        <v>47</v>
      </c>
      <c r="B47" s="39" t="e">
        <f>#REF!+#REF!+#REF!+#REF!+#REF!+#REF!+#REF!</f>
        <v>#REF!</v>
      </c>
      <c r="C47" s="39">
        <v>35867</v>
      </c>
      <c r="D47" s="40">
        <v>35250</v>
      </c>
      <c r="E47" s="40">
        <v>38394</v>
      </c>
      <c r="F47" s="40">
        <v>54864</v>
      </c>
      <c r="G47" s="21">
        <v>58030</v>
      </c>
    </row>
    <row r="48" spans="1:7" x14ac:dyDescent="0.25">
      <c r="A48" s="41" t="s">
        <v>21</v>
      </c>
      <c r="B48" s="39" t="e">
        <f>#REF!+#REF!+#REF!+#REF!+#REF!+#REF!+#REF!</f>
        <v>#REF!</v>
      </c>
      <c r="C48" s="39">
        <v>160784</v>
      </c>
      <c r="D48" s="40">
        <v>176510</v>
      </c>
      <c r="E48" s="40">
        <v>216405</v>
      </c>
      <c r="F48" s="40">
        <v>215467</v>
      </c>
      <c r="G48" s="21">
        <v>236349</v>
      </c>
    </row>
    <row r="49" spans="1:7" x14ac:dyDescent="0.25">
      <c r="A49" s="41" t="s">
        <v>22</v>
      </c>
      <c r="B49" s="39" t="e">
        <f>#REF!+#REF!+#REF!+#REF!+#REF!+#REF!+#REF!</f>
        <v>#REF!</v>
      </c>
      <c r="C49" s="39">
        <v>197419</v>
      </c>
      <c r="D49" s="40">
        <v>296327</v>
      </c>
      <c r="E49" s="40">
        <v>264470</v>
      </c>
      <c r="F49" s="40">
        <v>276768</v>
      </c>
      <c r="G49" s="21">
        <v>345094</v>
      </c>
    </row>
    <row r="50" spans="1:7" x14ac:dyDescent="0.25">
      <c r="A50" s="45" t="s">
        <v>34</v>
      </c>
      <c r="B50" s="43" t="e">
        <f>#REF!+#REF!+#REF!+#REF!+#REF!+#REF!+#REF!</f>
        <v>#REF!</v>
      </c>
      <c r="C50" s="43">
        <v>642851</v>
      </c>
      <c r="D50" s="44">
        <v>787233</v>
      </c>
      <c r="E50" s="44">
        <v>818747</v>
      </c>
      <c r="F50" s="44">
        <v>871273</v>
      </c>
      <c r="G50" s="44">
        <v>999490</v>
      </c>
    </row>
    <row r="51" spans="1:7" x14ac:dyDescent="0.25">
      <c r="A51" s="16" t="s">
        <v>23</v>
      </c>
      <c r="B51" s="39"/>
      <c r="C51" s="39"/>
      <c r="D51" s="40"/>
      <c r="E51" s="40"/>
      <c r="F51" s="40">
        <v>0</v>
      </c>
      <c r="G51" s="21">
        <v>0</v>
      </c>
    </row>
    <row r="52" spans="1:7" x14ac:dyDescent="0.25">
      <c r="A52" s="41" t="s">
        <v>51</v>
      </c>
      <c r="B52" s="39" t="e">
        <f>#REF!+#REF!+#REF!+#REF!+#REF!+#REF!+#REF!</f>
        <v>#REF!</v>
      </c>
      <c r="C52" s="39">
        <v>819533</v>
      </c>
      <c r="D52" s="40">
        <v>-51104</v>
      </c>
      <c r="E52" s="40">
        <v>101244</v>
      </c>
      <c r="F52" s="40">
        <v>450356</v>
      </c>
      <c r="G52" s="21">
        <v>-272923</v>
      </c>
    </row>
    <row r="53" spans="1:7" x14ac:dyDescent="0.25">
      <c r="A53" s="16" t="s">
        <v>42</v>
      </c>
      <c r="B53" s="46" t="e">
        <f>#REF!+#REF!+#REF!+#REF!+#REF!+#REF!+#REF!</f>
        <v>#REF!</v>
      </c>
      <c r="C53" s="46">
        <v>1006470</v>
      </c>
      <c r="D53" s="47">
        <v>1884695</v>
      </c>
      <c r="E53" s="47">
        <v>2090494</v>
      </c>
      <c r="F53" s="47">
        <v>1849831</v>
      </c>
      <c r="G53" s="47">
        <v>2728889</v>
      </c>
    </row>
    <row r="54" spans="1:7" x14ac:dyDescent="0.25">
      <c r="A54" s="16" t="s">
        <v>24</v>
      </c>
      <c r="B54" s="39"/>
      <c r="C54" s="39"/>
      <c r="D54" s="40"/>
      <c r="E54" s="40"/>
      <c r="F54" s="40">
        <v>0</v>
      </c>
      <c r="G54" s="21">
        <v>0</v>
      </c>
    </row>
    <row r="55" spans="1:7" x14ac:dyDescent="0.25">
      <c r="A55" s="41" t="s">
        <v>25</v>
      </c>
      <c r="B55" s="39" t="e">
        <f>#REF!+#REF!+#REF!+#REF!+#REF!+#REF!+#REF!</f>
        <v>#REF!</v>
      </c>
      <c r="C55" s="39">
        <v>0</v>
      </c>
      <c r="D55" s="40">
        <v>0</v>
      </c>
      <c r="E55" s="40">
        <v>7</v>
      </c>
      <c r="F55" s="40">
        <v>4</v>
      </c>
      <c r="G55" s="21">
        <v>0</v>
      </c>
    </row>
    <row r="56" spans="1:7" x14ac:dyDescent="0.25">
      <c r="A56" s="41" t="s">
        <v>26</v>
      </c>
      <c r="B56" s="39" t="e">
        <f>#REF!+#REF!+#REF!+#REF!+#REF!+#REF!+#REF!</f>
        <v>#REF!</v>
      </c>
      <c r="C56" s="39">
        <v>0</v>
      </c>
      <c r="D56" s="40">
        <v>0</v>
      </c>
      <c r="E56" s="40">
        <v>0</v>
      </c>
      <c r="F56" s="40">
        <v>0</v>
      </c>
      <c r="G56" s="21">
        <v>0</v>
      </c>
    </row>
    <row r="57" spans="1:7" x14ac:dyDescent="0.25">
      <c r="A57" s="48" t="s">
        <v>44</v>
      </c>
      <c r="B57" s="46" t="e">
        <f>#REF!+#REF!+#REF!+#REF!+#REF!+#REF!+#REF!</f>
        <v>#REF!</v>
      </c>
      <c r="C57" s="46">
        <v>1006470</v>
      </c>
      <c r="D57" s="47">
        <v>1884695</v>
      </c>
      <c r="E57" s="47">
        <v>2090501</v>
      </c>
      <c r="F57" s="47">
        <v>1849835</v>
      </c>
      <c r="G57" s="47">
        <v>2728889</v>
      </c>
    </row>
    <row r="58" spans="1:7" x14ac:dyDescent="0.25">
      <c r="A58" s="45" t="s">
        <v>28</v>
      </c>
      <c r="B58" s="39" t="e">
        <f>#REF!+#REF!+#REF!+#REF!+#REF!+#REF!+#REF!</f>
        <v>#REF!</v>
      </c>
      <c r="C58" s="39">
        <v>298774</v>
      </c>
      <c r="D58" s="40">
        <v>472871</v>
      </c>
      <c r="E58" s="40">
        <v>513139</v>
      </c>
      <c r="F58" s="40">
        <v>379219</v>
      </c>
      <c r="G58" s="21">
        <v>741021</v>
      </c>
    </row>
    <row r="59" spans="1:7" ht="15.75" thickBot="1" x14ac:dyDescent="0.3">
      <c r="A59" s="49" t="s">
        <v>43</v>
      </c>
      <c r="B59" s="50" t="e">
        <f t="shared" ref="B59:C59" si="0">B57-B58</f>
        <v>#REF!</v>
      </c>
      <c r="C59" s="50">
        <v>707696</v>
      </c>
      <c r="D59" s="51">
        <v>1411824</v>
      </c>
      <c r="E59" s="51">
        <v>1577362</v>
      </c>
      <c r="F59" s="51">
        <v>1470616</v>
      </c>
      <c r="G59" s="51">
        <v>1987868</v>
      </c>
    </row>
    <row r="60" spans="1:7" ht="15.75" thickTop="1" x14ac:dyDescent="0.25">
      <c r="A60" s="5"/>
      <c r="B60" s="4"/>
      <c r="C60" s="4"/>
      <c r="D60" s="4"/>
      <c r="E60" s="4"/>
      <c r="F60" s="4"/>
      <c r="G60" s="4"/>
    </row>
    <row r="62" spans="1:7" x14ac:dyDescent="0.25">
      <c r="B62" s="6"/>
      <c r="C62" s="6"/>
      <c r="D62" s="6"/>
      <c r="E62" s="6"/>
      <c r="F62" s="6"/>
      <c r="G62" s="6"/>
    </row>
    <row r="63" spans="1:7" x14ac:dyDescent="0.25">
      <c r="B63" s="6"/>
      <c r="C63" s="6"/>
      <c r="D63" s="6"/>
      <c r="E63" s="6"/>
      <c r="F63" s="6"/>
      <c r="G63" s="6"/>
    </row>
    <row r="64" spans="1:7" x14ac:dyDescent="0.25">
      <c r="B64" s="7"/>
      <c r="C64" s="7"/>
      <c r="D64" s="7"/>
      <c r="E64" s="7"/>
      <c r="F64" s="7"/>
      <c r="G64" s="7"/>
    </row>
    <row r="65" spans="2:7" x14ac:dyDescent="0.25">
      <c r="B65" s="8"/>
      <c r="C65" s="8"/>
      <c r="D65" s="8"/>
      <c r="E65" s="8"/>
      <c r="F65" s="8"/>
      <c r="G65" s="8"/>
    </row>
    <row r="66" spans="2:7" x14ac:dyDescent="0.25">
      <c r="B66" s="9"/>
      <c r="C66" s="9"/>
      <c r="D66" s="9"/>
      <c r="E66" s="9"/>
      <c r="F66" s="9"/>
      <c r="G66" s="9"/>
    </row>
    <row r="67" spans="2:7" x14ac:dyDescent="0.25">
      <c r="B67" s="7"/>
      <c r="C67" s="7"/>
      <c r="D67" s="7"/>
      <c r="E67" s="7"/>
      <c r="F67" s="7"/>
      <c r="G67" s="7"/>
    </row>
  </sheetData>
  <dataConsolidate/>
  <mergeCells count="3">
    <mergeCell ref="A1:F1"/>
    <mergeCell ref="A2:G2"/>
    <mergeCell ref="A32:G3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consolidated</vt:lpstr>
      <vt:lpstr>Sheet1</vt:lpstr>
      <vt:lpstr>consolidated!Print_Area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2017-09-13T05:26:03Z</dcterms:modified>
</cp:coreProperties>
</file>